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8445" tabRatio="715"/>
  </bookViews>
  <sheets>
    <sheet name="Atención Casa de la Mujer" sheetId="1" r:id="rId1"/>
    <sheet name="Patrocinio y Seguimiento (1)" sheetId="2" r:id="rId2"/>
    <sheet name="Patrocinio y Seguimiento (2)" sheetId="5" r:id="rId3"/>
    <sheet name="Procesos Psicológicos" sheetId="3" r:id="rId4"/>
    <sheet name="Refugio Temporal" sheetId="4" r:id="rId5"/>
  </sheets>
  <calcPr calcId="145621" concurrentCalc="0"/>
</workbook>
</file>

<file path=xl/calcChain.xml><?xml version="1.0" encoding="utf-8"?>
<calcChain xmlns="http://schemas.openxmlformats.org/spreadsheetml/2006/main">
  <c r="M35" i="1" l="1"/>
  <c r="L35" i="1"/>
  <c r="M38" i="1"/>
  <c r="L38" i="1"/>
  <c r="K35" i="1"/>
  <c r="K38" i="1"/>
  <c r="J35" i="1"/>
  <c r="J38" i="1"/>
  <c r="I35" i="1"/>
  <c r="I38" i="1"/>
  <c r="H35" i="1"/>
  <c r="H38" i="1"/>
  <c r="N37" i="1"/>
  <c r="G35" i="1"/>
  <c r="B35" i="1"/>
  <c r="C35" i="1"/>
  <c r="D35" i="1"/>
  <c r="E35" i="1"/>
  <c r="F35" i="1"/>
  <c r="N35" i="1"/>
  <c r="G38" i="1"/>
  <c r="F38" i="1"/>
  <c r="E38" i="1"/>
  <c r="D38" i="1"/>
  <c r="C38" i="1"/>
  <c r="B38" i="1"/>
  <c r="N6" i="1"/>
  <c r="N7" i="1"/>
  <c r="N11" i="1"/>
  <c r="N12" i="1"/>
  <c r="N13" i="1"/>
  <c r="N18" i="1"/>
  <c r="N19" i="1"/>
  <c r="N36" i="1"/>
  <c r="N38" i="1"/>
  <c r="N34" i="3"/>
  <c r="N35" i="3"/>
  <c r="N36" i="3"/>
  <c r="M37" i="3"/>
  <c r="L37" i="3"/>
  <c r="K37" i="3"/>
  <c r="J37" i="3"/>
  <c r="I37" i="3"/>
  <c r="H37" i="3"/>
  <c r="G37" i="3"/>
  <c r="F37" i="3"/>
  <c r="E37" i="3"/>
  <c r="D37" i="3"/>
  <c r="C37" i="3"/>
  <c r="B37" i="3"/>
  <c r="N33" i="3"/>
  <c r="M9" i="3"/>
  <c r="L9" i="3"/>
  <c r="K9" i="3"/>
  <c r="J9" i="3"/>
  <c r="I9" i="3"/>
  <c r="H9" i="3"/>
  <c r="G9" i="3"/>
  <c r="F9" i="3"/>
  <c r="E9" i="3"/>
  <c r="D9" i="3"/>
  <c r="C9" i="3"/>
  <c r="B9" i="3"/>
  <c r="N8" i="3"/>
  <c r="N7" i="3"/>
  <c r="N6" i="3"/>
  <c r="N37" i="3"/>
  <c r="N9" i="3"/>
</calcChain>
</file>

<file path=xl/sharedStrings.xml><?xml version="1.0" encoding="utf-8"?>
<sst xmlns="http://schemas.openxmlformats.org/spreadsheetml/2006/main" count="178" uniqueCount="84">
  <si>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</si>
  <si>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</si>
  <si>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</si>
  <si>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</si>
  <si>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</si>
  <si>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</si>
  <si>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</si>
  <si>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</si>
  <si>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</si>
  <si>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</si>
  <si>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</si>
  <si>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</si>
  <si>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 xml:space="preserve">Violencia Psicológica </t>
  </si>
  <si>
    <t>Violencia Económica/Patrimonial</t>
  </si>
  <si>
    <t>Abandono de Familia</t>
  </si>
  <si>
    <t>Estupro</t>
  </si>
  <si>
    <t>Abuso Sexual</t>
  </si>
  <si>
    <t>Actos Sexuales Abusivos</t>
  </si>
  <si>
    <t>Acoso Sexual</t>
  </si>
  <si>
    <t>Feminicidio</t>
  </si>
  <si>
    <t>Tentativa de Feminicidio/Lesiones gravísimas</t>
  </si>
  <si>
    <t>Lesiones graves y leves</t>
  </si>
  <si>
    <t>Delito de Trata de Personas y Conexos</t>
  </si>
  <si>
    <t xml:space="preserve">Garantias Constitucionales </t>
  </si>
  <si>
    <t xml:space="preserve">Asesoramiento Legal </t>
  </si>
  <si>
    <t>Total Atencion Integral Casa de la Mujer</t>
  </si>
  <si>
    <t>Total</t>
  </si>
  <si>
    <r>
      <t xml:space="preserve">                    </t>
    </r>
    <r>
      <rPr>
        <b/>
        <sz val="18"/>
        <color theme="1"/>
        <rFont val="Calibri"/>
        <family val="2"/>
        <scheme val="minor"/>
      </rPr>
      <t xml:space="preserve">    Atención Integral Casa de la Mujer</t>
    </r>
  </si>
  <si>
    <t>Violación INNA (Infanto, Niña, Niño, Adolescente)</t>
  </si>
  <si>
    <t>Total Procesos de Atención Psicológica</t>
  </si>
  <si>
    <t>Violencia Sexual</t>
  </si>
  <si>
    <t>Violencia Física</t>
  </si>
  <si>
    <r>
      <t xml:space="preserve">                    </t>
    </r>
    <r>
      <rPr>
        <b/>
        <sz val="18"/>
        <color theme="1"/>
        <rFont val="Calibri"/>
        <family val="2"/>
        <scheme val="minor"/>
      </rPr>
      <t xml:space="preserve">  Atención Psicológica</t>
    </r>
  </si>
  <si>
    <t>Tipo de Intervención Psicológica</t>
  </si>
  <si>
    <t>Atención en crisis</t>
  </si>
  <si>
    <t>Terapia Individual</t>
  </si>
  <si>
    <t>Terapia de Pareja</t>
  </si>
  <si>
    <t>Orientación Psicológica</t>
  </si>
  <si>
    <t>Tipología</t>
  </si>
  <si>
    <t>Violencia contra la Dignidad y delitos Informáticos</t>
  </si>
  <si>
    <t>Violencia Familiar o Doméstica</t>
  </si>
  <si>
    <t>Abandono de Mujer Embarazada</t>
  </si>
  <si>
    <t>Violación a Mujeres de 14 años en adelante</t>
  </si>
  <si>
    <r>
      <t xml:space="preserve">                    </t>
    </r>
    <r>
      <rPr>
        <b/>
        <sz val="18"/>
        <color theme="1"/>
        <rFont val="Calibri"/>
        <family val="2"/>
        <scheme val="minor"/>
      </rPr>
      <t xml:space="preserve">    Patrocinio y Seguimiento de Nuevos Casos Penales</t>
    </r>
  </si>
  <si>
    <t>Total Patrocinio y Seguimiento de Nuevos Casos Penales</t>
  </si>
  <si>
    <t>Total Patrocinio y Seguimiento Antiguos Casos Penales</t>
  </si>
  <si>
    <t>Patrocinio y Seguimiento de Antiguos Casos Penales</t>
  </si>
  <si>
    <r>
      <t xml:space="preserve">                    </t>
    </r>
    <r>
      <rPr>
        <b/>
        <sz val="18"/>
        <color theme="1"/>
        <rFont val="Calibri"/>
        <family val="2"/>
        <scheme val="minor"/>
      </rPr>
      <t xml:space="preserve"> Atención a Mujeres en el Refugio</t>
    </r>
  </si>
  <si>
    <t>Violencia Familiar o Doméstica - INNA (Infanto, Niña, Niño, Adolescente)</t>
  </si>
  <si>
    <t>Otros Acompañantes</t>
  </si>
  <si>
    <t xml:space="preserve">1.- VIOLENCIA FAMILIAR </t>
  </si>
  <si>
    <t xml:space="preserve">a) Violencia Psicológica </t>
  </si>
  <si>
    <t>b) Violencia Física y Psicológica</t>
  </si>
  <si>
    <t>d) Violencia Física, Psicológica y Sexual</t>
  </si>
  <si>
    <t>c) Violencia Psicológica y Sexual</t>
  </si>
  <si>
    <t>b) Violencia Patrimonial</t>
  </si>
  <si>
    <t xml:space="preserve">a) Violencia Económica </t>
  </si>
  <si>
    <t>c) Abandono de Mujer Embarazada</t>
  </si>
  <si>
    <t>e) Sustracción de Menor</t>
  </si>
  <si>
    <t>b) Violación INNA (Infanto, Niña, Niño, Adolescente)</t>
  </si>
  <si>
    <t>c) Estupro</t>
  </si>
  <si>
    <t>d) Abuso Sexual</t>
  </si>
  <si>
    <t>e) Actos Sexuales Abusivos</t>
  </si>
  <si>
    <t>f) Acoso Sexual</t>
  </si>
  <si>
    <t>g) Aborto Forzado</t>
  </si>
  <si>
    <t>Gestion 2016</t>
  </si>
  <si>
    <t>f) Abandono de Familia /Incumplimiento a la Asistencia Fliar.</t>
  </si>
  <si>
    <t>3.- DELITOS CONTRA LOS DDSSRR</t>
  </si>
  <si>
    <t>4.- DELITOS CONTRA LA INTEGRIDAD CORPORAL Y PSICOLOGICA</t>
  </si>
  <si>
    <t>a) Lesiones Leves y Graves</t>
  </si>
  <si>
    <t>b) Lesiones Gravísimas</t>
  </si>
  <si>
    <t>c) Homicidio -Suicidio</t>
  </si>
  <si>
    <t>d) Feminicidio</t>
  </si>
  <si>
    <t>5.- DELITOS CONTRA LA TRATA Y DELITOS CONEXOS</t>
  </si>
  <si>
    <t>a) Trata de Personas</t>
  </si>
  <si>
    <t>b) Proxenetismo</t>
  </si>
  <si>
    <t>c) Pornografía</t>
  </si>
  <si>
    <t>d) Violencia Sexual Comercial</t>
  </si>
  <si>
    <r>
      <t xml:space="preserve">Garantias Constitucionales </t>
    </r>
    <r>
      <rPr>
        <sz val="7"/>
        <color rgb="FFFF0000"/>
        <rFont val="Calibri"/>
        <family val="2"/>
        <scheme val="minor"/>
      </rPr>
      <t>(PENDIENTE DE REVISAR)</t>
    </r>
  </si>
  <si>
    <r>
      <t xml:space="preserve">Total Casos Nuevos            </t>
    </r>
    <r>
      <rPr>
        <sz val="7"/>
        <color rgb="FFFF0000"/>
        <rFont val="Calibri"/>
        <family val="2"/>
        <scheme val="minor"/>
      </rPr>
      <t xml:space="preserve"> (PENDIENTE DE REVISAR)</t>
    </r>
  </si>
  <si>
    <r>
      <t xml:space="preserve">Reincidentes                       </t>
    </r>
    <r>
      <rPr>
        <sz val="7"/>
        <color rgb="FFFF0000"/>
        <rFont val="Calibri"/>
        <family val="2"/>
        <scheme val="minor"/>
      </rPr>
      <t xml:space="preserve"> (PENDIENTE DE REVISAR)</t>
    </r>
  </si>
  <si>
    <t>TIPOLOGIA</t>
  </si>
  <si>
    <t>2.- DELITOS CONTRA LA FAMILIA</t>
  </si>
  <si>
    <t>a) Violación a Mujeres de mayores de 14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</si>
</sst>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7"/>
      <color theme="3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FFCC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66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/>
    <xf numFmtId="0" fontId="2" fillId="3" borderId="1" xfId="1" applyFont="1" applyFill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4" fillId="0" borderId="0" xfId="0" applyFont="1" applyAlignment="1"/>
    <xf numFmtId="0" fontId="1" fillId="0" borderId="0" xfId="1" applyFill="1" applyBorder="1"/>
    <xf numFmtId="0" fontId="0" fillId="4" borderId="1" xfId="1" applyFont="1" applyFill="1" applyBorder="1" applyAlignment="1">
      <alignment wrapText="1"/>
    </xf>
    <xf numFmtId="0" fontId="6" fillId="2" borderId="1" xfId="1" applyFont="1" applyFill="1" applyBorder="1"/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0" fontId="9" fillId="2" borderId="1" xfId="1" applyFont="1" applyFill="1" applyBorder="1"/>
    <xf numFmtId="0" fontId="10" fillId="2" borderId="1" xfId="1" applyFont="1" applyFill="1" applyBorder="1"/>
    <xf numFmtId="0" fontId="9" fillId="2" borderId="1" xfId="1" applyFont="1" applyFill="1" applyBorder="1" applyAlignment="1">
      <alignment wrapText="1"/>
    </xf>
    <xf numFmtId="0" fontId="10" fillId="5" borderId="1" xfId="1" applyFont="1" applyFill="1" applyBorder="1"/>
    <xf numFmtId="0" fontId="10" fillId="3" borderId="1" xfId="1" applyFont="1" applyFill="1" applyBorder="1"/>
    <xf numFmtId="0" fontId="10" fillId="6" borderId="1" xfId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1" applyFill="1" applyBorder="1" applyAlignment="1">
      <alignment horizontal="center"/>
    </xf>
  </cellXfs>
  <cellStyles count="2">
    <cellStyle name="Encabezado 4" xfId="1" builtinId="19"/>
    <cellStyle name="Normal" xfId="0" builtinId="0"/>
  </cellStyles>
  <dxfs count="0"/>
  <tableStyles count="0" defaultTableStyle="TableStyleMedium9" defaultPivotStyle="PivotStyleLight16"/>
  <colors>
    <mruColors>
      <color rgb="FFFFFFCC"/>
      <color rgb="FFCC66FF"/>
      <color rgb="FFCCECFF"/>
      <color rgb="FFCCFFFF"/>
      <color rgb="FF99CCFF"/>
      <color rgb="FFFFCCFF"/>
      <color rgb="FF6699FF"/>
      <color rgb="FF66FF66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n-US"/>
              <a:t>Atención Integral Casa de la Mujer </a:t>
            </a:r>
          </a:p>
          <a:p>
            <a:pPr>
              <a:defRPr lang="es-BO"/>
            </a:pPr>
            <a:r>
              <a:rPr lang="en-US"/>
              <a:t>Gestion 2016</a:t>
            </a:r>
          </a:p>
        </c:rich>
      </c:tx>
      <c:layout>
        <c:manualLayout>
          <c:xMode val="edge"/>
          <c:yMode val="edge"/>
          <c:x val="0.18941352992669241"/>
          <c:y val="1.43562115201247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'Atención Casa de la Mujer'!$N$4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'Atención Casa de la Mujer'!$A$6:$A$37</c:f>
              <c:strCache>
                <c:ptCount val="32"/>
                <c:pt idx="0">
                  <c:v>a) Violencia Psicológica </c:v>
                </c:pt>
                <c:pt idx="1">
                  <c:v>b) Violencia Física y Psicológica</c:v>
                </c:pt>
                <c:pt idx="2">
                  <c:v>c) Violencia Psicológica y Sexual</c:v>
                </c:pt>
                <c:pt idx="3">
                  <c:v>d) Violencia Física, Psicológica y Sexual</c:v>
                </c:pt>
                <c:pt idx="4">
                  <c:v>2.- DELITOS CONTRA LA FAMILIA</c:v>
                </c:pt>
                <c:pt idx="5">
                  <c:v>a) Violencia Económica </c:v>
                </c:pt>
                <c:pt idx="6">
                  <c:v>b) Violencia Patrimonial</c:v>
                </c:pt>
                <c:pt idx="7">
                  <c:v>c) Abandono de Mujer Embarazada</c:v>
                </c:pt>
                <c:pt idx="8">
                  <c:v>e) Sustracción de Menor</c:v>
                </c:pt>
                <c:pt idx="9">
                  <c:v>f) Abandono de Familia /Incumplimiento a la Asistencia Fliar.</c:v>
                </c:pt>
                <c:pt idx="10">
                  <c:v>3.- DELITOS CONTRA LOS DDSSRR</c:v>
                </c:pt>
                <c:pt idx="11">
                  <c:v>a) Violación a Mujeres de mayores de 14 años</c:v>
                </c:pt>
                <c:pt idx="12">
                  <c:v>b) Violación INNA (Infanto, Niña, Niño, Adolescente)</c:v>
                </c:pt>
                <c:pt idx="13">
                  <c:v>c) Estupro</c:v>
                </c:pt>
                <c:pt idx="14">
                  <c:v>d) Abuso Sexual</c:v>
                </c:pt>
                <c:pt idx="15">
                  <c:v>e) Actos Sexuales Abusivos</c:v>
                </c:pt>
                <c:pt idx="16">
                  <c:v>f) Acoso Sexual</c:v>
                </c:pt>
                <c:pt idx="17">
                  <c:v>g) Aborto Forzado</c:v>
                </c:pt>
                <c:pt idx="18">
                  <c:v>4.- DELITOS CONTRA LA INTEGRIDAD CORPORAL Y PSICOLOGICA</c:v>
                </c:pt>
                <c:pt idx="19">
                  <c:v>a) Lesiones Leves y Graves</c:v>
                </c:pt>
                <c:pt idx="20">
                  <c:v>b) Lesiones Gravísimas</c:v>
                </c:pt>
                <c:pt idx="21">
                  <c:v>c) Homicidio -Suicidio</c:v>
                </c:pt>
                <c:pt idx="22">
                  <c:v>d) Feminicidio</c:v>
                </c:pt>
                <c:pt idx="23">
                  <c:v>5.- DELITOS CONTRA LA TRATA Y DELITOS CONEXOS</c:v>
                </c:pt>
                <c:pt idx="24">
                  <c:v>a) Trata de Personas</c:v>
                </c:pt>
                <c:pt idx="25">
                  <c:v>b) Proxenetismo</c:v>
                </c:pt>
                <c:pt idx="26">
                  <c:v>c) Pornografía</c:v>
                </c:pt>
                <c:pt idx="27">
                  <c:v>d) Violencia Sexual Comercial</c:v>
                </c:pt>
                <c:pt idx="28">
                  <c:v>Garantias Constitucionales (PENDIENTE DE REVISAR)</c:v>
                </c:pt>
                <c:pt idx="29">
                  <c:v>Total Casos Nuevos             (PENDIENTE DE REVISAR)</c:v>
                </c:pt>
                <c:pt idx="30">
                  <c:v>Reincidentes                        (PENDIENTE DE REVISAR)</c:v>
                </c:pt>
                <c:pt idx="31">
                  <c:v>Asesoramiento Legal </c:v>
                </c:pt>
              </c:strCache>
            </c:strRef>
          </c:cat>
          <c:val>
            <c:numRef>
              <c:f>'Atención Casa de la Mujer'!$N$6:$N$38</c:f>
              <c:numCache>
                <c:formatCode>General</c:formatCode>
                <c:ptCount val="33"/>
                <c:pt idx="0">
                  <c:v>719</c:v>
                </c:pt>
                <c:pt idx="1">
                  <c:v>343</c:v>
                </c:pt>
                <c:pt idx="5">
                  <c:v>96</c:v>
                </c:pt>
                <c:pt idx="6">
                  <c:v>33</c:v>
                </c:pt>
                <c:pt idx="7">
                  <c:v>96</c:v>
                </c:pt>
                <c:pt idx="11">
                  <c:v>13</c:v>
                </c:pt>
                <c:pt idx="12">
                  <c:v>27</c:v>
                </c:pt>
                <c:pt idx="13">
                  <c:v>12</c:v>
                </c:pt>
                <c:pt idx="15">
                  <c:v>55</c:v>
                </c:pt>
                <c:pt idx="19">
                  <c:v>2</c:v>
                </c:pt>
                <c:pt idx="22">
                  <c:v>2</c:v>
                </c:pt>
                <c:pt idx="24">
                  <c:v>3</c:v>
                </c:pt>
                <c:pt idx="29">
                  <c:v>1527</c:v>
                </c:pt>
                <c:pt idx="30">
                  <c:v>393</c:v>
                </c:pt>
                <c:pt idx="31">
                  <c:v>394</c:v>
                </c:pt>
                <c:pt idx="32">
                  <c:v>2314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768256"/>
        <c:axId val="44774144"/>
      </c:barChart>
      <c:catAx>
        <c:axId val="4476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4774144"/>
        <c:crosses val="autoZero"/>
        <c:auto val="1"/>
        <c:lblAlgn val="ctr"/>
        <c:lblOffset val="100"/>
        <c:noMultiLvlLbl val="0"/>
      </c:catAx>
      <c:valAx>
        <c:axId val="44774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4768256"/>
        <c:crosses val="autoZero"/>
        <c:crossBetween val="between"/>
      </c:valAx>
      <c:spPr>
        <a:solidFill>
          <a:srgbClr val="00B0F0"/>
        </a:solidFill>
      </c:spPr>
    </c:plotArea>
    <c:legend>
      <c:legendPos val="r"/>
      <c:layout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CC66FF"/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n-US"/>
              <a:t>Patrocinio y Seguimiento de Nuevos Casos Penales - 2016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'Patrocinio y Seguimiento (1)'!$N$5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'Patrocinio y Seguimiento (1)'!$A$6:$A$21</c:f>
              <c:strCache>
                <c:ptCount val="16"/>
                <c:pt idx="0">
                  <c:v>Violencia Económica/Patrimonial</c:v>
                </c:pt>
                <c:pt idx="1">
                  <c:v>Violencia Familiar o Doméstica</c:v>
                </c:pt>
                <c:pt idx="2">
                  <c:v>Abandono de Mujer Embarazada</c:v>
                </c:pt>
                <c:pt idx="3">
                  <c:v>Abandono de Familia</c:v>
                </c:pt>
                <c:pt idx="4">
                  <c:v>Violación a Mujeres de 14 años en adelante</c:v>
                </c:pt>
                <c:pt idx="5">
                  <c:v>Violación INNA (Infanto, Niña, Niño, Adolescente)</c:v>
                </c:pt>
                <c:pt idx="6">
                  <c:v>Estupro</c:v>
                </c:pt>
                <c:pt idx="7">
                  <c:v>Abuso Sexual</c:v>
                </c:pt>
                <c:pt idx="8">
                  <c:v>Actos Sexuales Abusivos</c:v>
                </c:pt>
                <c:pt idx="9">
                  <c:v>Acoso Sexual</c:v>
                </c:pt>
                <c:pt idx="10">
                  <c:v>Feminicidio</c:v>
                </c:pt>
                <c:pt idx="11">
                  <c:v>Tentativa de Feminicidio/Lesiones gravísimas</c:v>
                </c:pt>
                <c:pt idx="12">
                  <c:v>Lesiones graves y leves</c:v>
                </c:pt>
                <c:pt idx="13">
                  <c:v>Violencia contra la Dignidad y delitos Informáticos</c:v>
                </c:pt>
                <c:pt idx="14">
                  <c:v>Delito de Trata de Personas y Conexos</c:v>
                </c:pt>
                <c:pt idx="15">
                  <c:v>Garantias Constitucionales </c:v>
                </c:pt>
              </c:strCache>
            </c:strRef>
          </c:cat>
          <c:val>
            <c:numRef>
              <c:f>'Patrocinio y Seguimiento (1)'!$N$6:$N$21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868736"/>
        <c:axId val="44870272"/>
      </c:barChart>
      <c:catAx>
        <c:axId val="4486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4870272"/>
        <c:crosses val="autoZero"/>
        <c:auto val="1"/>
        <c:lblAlgn val="ctr"/>
        <c:lblOffset val="100"/>
        <c:noMultiLvlLbl val="0"/>
      </c:catAx>
      <c:valAx>
        <c:axId val="4487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4868736"/>
        <c:crosses val="autoZero"/>
        <c:crossBetween val="between"/>
      </c:valAx>
      <c:spPr>
        <a:solidFill>
          <a:srgbClr val="66FF66"/>
        </a:solidFill>
      </c:spPr>
    </c:plotArea>
    <c:legend>
      <c:legendPos val="r"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n-US"/>
              <a:t>Patrocinio y Seguimiento de Antiguos Casos Penales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'Patrocinio y Seguimiento (2)'!$N$5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'Patrocinio y Seguimiento (2)'!$A$6:$A$21</c:f>
              <c:strCache>
                <c:ptCount val="16"/>
                <c:pt idx="0">
                  <c:v>Violencia Económica/Patrimonial</c:v>
                </c:pt>
                <c:pt idx="1">
                  <c:v>Violencia Familiar o Doméstica</c:v>
                </c:pt>
                <c:pt idx="2">
                  <c:v>Abandono de Mujer Embarazada</c:v>
                </c:pt>
                <c:pt idx="3">
                  <c:v>Abandono de Familia</c:v>
                </c:pt>
                <c:pt idx="4">
                  <c:v>Violación a Mujeres de 14 años en adelante</c:v>
                </c:pt>
                <c:pt idx="5">
                  <c:v>Violación INNA (Infanto, Niña, Niño, Adolescente)</c:v>
                </c:pt>
                <c:pt idx="6">
                  <c:v>Estupro</c:v>
                </c:pt>
                <c:pt idx="7">
                  <c:v>Abuso Sexual</c:v>
                </c:pt>
                <c:pt idx="8">
                  <c:v>Actos Sexuales Abusivos</c:v>
                </c:pt>
                <c:pt idx="9">
                  <c:v>Acoso Sexual</c:v>
                </c:pt>
                <c:pt idx="10">
                  <c:v>Feminicidio</c:v>
                </c:pt>
                <c:pt idx="11">
                  <c:v>Tentativa de Feminicidio/Lesiones gravísimas</c:v>
                </c:pt>
                <c:pt idx="12">
                  <c:v>Lesiones graves y leves</c:v>
                </c:pt>
                <c:pt idx="13">
                  <c:v>Violencia contra la Dignidad y delitos Informáticos</c:v>
                </c:pt>
                <c:pt idx="14">
                  <c:v>Delito de Trata de Personas y Conexos</c:v>
                </c:pt>
                <c:pt idx="15">
                  <c:v>Garantias Constitucionales </c:v>
                </c:pt>
              </c:strCache>
            </c:strRef>
          </c:cat>
          <c:val>
            <c:numRef>
              <c:f>'Patrocinio y Seguimiento (2)'!$N$6:$N$21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190528"/>
        <c:axId val="45225088"/>
      </c:barChart>
      <c:catAx>
        <c:axId val="4519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5225088"/>
        <c:crosses val="autoZero"/>
        <c:auto val="1"/>
        <c:lblAlgn val="ctr"/>
        <c:lblOffset val="100"/>
        <c:noMultiLvlLbl val="0"/>
      </c:catAx>
      <c:valAx>
        <c:axId val="45225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5190528"/>
        <c:crosses val="autoZero"/>
        <c:crossBetween val="between"/>
      </c:valAx>
      <c:spPr>
        <a:solidFill>
          <a:srgbClr val="FF99CC"/>
        </a:solidFill>
      </c:spPr>
    </c:plotArea>
    <c:legend>
      <c:legendPos val="r"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99CCFF"/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n-US"/>
              <a:t>Atención</a:t>
            </a:r>
            <a:r>
              <a:rPr lang="en-US" baseline="0"/>
              <a:t> Psicológica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'Procesos Psicológicos'!$N$5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'Procesos Psicológicos'!$A$6:$A$8</c:f>
              <c:strCache>
                <c:ptCount val="3"/>
                <c:pt idx="0">
                  <c:v>Violencia Sexual</c:v>
                </c:pt>
                <c:pt idx="1">
                  <c:v>Violencia Psicológica </c:v>
                </c:pt>
                <c:pt idx="2">
                  <c:v>Violencia Física</c:v>
                </c:pt>
              </c:strCache>
            </c:strRef>
          </c:cat>
          <c:val>
            <c:numRef>
              <c:f>'Procesos Psicológicos'!$N$6:$N$8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270912"/>
        <c:axId val="45272448"/>
      </c:barChart>
      <c:catAx>
        <c:axId val="4527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5272448"/>
        <c:crosses val="autoZero"/>
        <c:auto val="1"/>
        <c:lblAlgn val="ctr"/>
        <c:lblOffset val="100"/>
        <c:noMultiLvlLbl val="0"/>
      </c:catAx>
      <c:valAx>
        <c:axId val="45272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5270912"/>
        <c:crosses val="autoZero"/>
        <c:crossBetween val="between"/>
      </c:valAx>
      <c:spPr>
        <a:solidFill>
          <a:srgbClr val="FFCCFF"/>
        </a:solidFill>
      </c:spPr>
    </c:plotArea>
    <c:legend>
      <c:legendPos val="r"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66FF66"/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n-US"/>
              <a:t>Tipo de Intervención Psicológica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'Procesos Psicológicos'!$N$32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'Procesos Psicológicos'!$A$33:$A$36</c:f>
              <c:strCache>
                <c:ptCount val="4"/>
                <c:pt idx="0">
                  <c:v>Atención en crisis</c:v>
                </c:pt>
                <c:pt idx="1">
                  <c:v>Terapia Individual</c:v>
                </c:pt>
                <c:pt idx="2">
                  <c:v>Orientación Psicológica</c:v>
                </c:pt>
                <c:pt idx="3">
                  <c:v>Terapia de Pareja</c:v>
                </c:pt>
              </c:strCache>
            </c:strRef>
          </c:cat>
          <c:val>
            <c:numRef>
              <c:f>'Procesos Psicológicos'!$N$33:$N$36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6556672"/>
        <c:axId val="46558208"/>
      </c:barChart>
      <c:catAx>
        <c:axId val="4655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6558208"/>
        <c:crosses val="autoZero"/>
        <c:auto val="1"/>
        <c:lblAlgn val="ctr"/>
        <c:lblOffset val="100"/>
        <c:noMultiLvlLbl val="0"/>
      </c:catAx>
      <c:valAx>
        <c:axId val="46558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46556672"/>
        <c:crosses val="autoZero"/>
        <c:crossBetween val="between"/>
      </c:valAx>
      <c:spPr>
        <a:solidFill>
          <a:srgbClr val="FFCCFF"/>
        </a:solidFill>
      </c:spPr>
    </c:plotArea>
    <c:legend>
      <c:legendPos val="r"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6699FF">
        <a:alpha val="97000"/>
      </a:srgb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lang="es-BO"/>
            </a:pPr>
            <a:r>
              <a:rPr lang="es-ES"/>
              <a:t>Atención</a:t>
            </a:r>
            <a:r>
              <a:rPr lang="es-ES" baseline="0"/>
              <a:t> a Mujeres en el Refugio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'Refugio Temporal'!$A$7</c:f>
              <c:strCache>
                <c:ptCount val="1"/>
                <c:pt idx="0">
                  <c:v>Violación INNA (Infanto, Niña, Niño, Adolescente)</c:v>
                </c:pt>
              </c:strCache>
            </c:strRef>
          </c:tx>
          <c:invertIfNegative val="0"/>
          <c:cat>
            <c:strRef>
              <c:f>'Refugio Temporal'!$B$6:$M$6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'Refugio Temporal'!$B$7:$M$7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'Refugio Temporal'!$A$8</c:f>
              <c:strCache>
                <c:ptCount val="1"/>
                <c:pt idx="0">
                  <c:v>Violencia Familiar o Doméstica</c:v>
                </c:pt>
              </c:strCache>
            </c:strRef>
          </c:tx>
          <c:invertIfNegative val="0"/>
          <c:cat>
            <c:strRef>
              <c:f>'Refugio Temporal'!$B$6:$M$6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'Refugio Temporal'!$B$8:$M$8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'Refugio Temporal'!$A$9</c:f>
              <c:strCache>
                <c:ptCount val="1"/>
                <c:pt idx="0">
                  <c:v>Violencia Familiar o Doméstica - INNA (Infanto, Niña, Niño, Adolescente)</c:v>
                </c:pt>
              </c:strCache>
            </c:strRef>
          </c:tx>
          <c:invertIfNegative val="0"/>
          <c:cat>
            <c:strRef>
              <c:f>'Refugio Temporal'!$B$6:$M$6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'Refugio Temporal'!$B$9:$M$9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'Refugio Temporal'!$A$10</c:f>
              <c:strCache>
                <c:ptCount val="1"/>
                <c:pt idx="0">
                  <c:v>Otros Acompañantes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BO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'Refugio Temporal'!$B$6:$M$6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'Refugio Temporal'!$B$10:$M$10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69064960"/>
        <c:axId val="69070848"/>
      </c:barChart>
      <c:catAx>
        <c:axId val="69064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69070848"/>
        <c:crosses val="autoZero"/>
        <c:auto val="1"/>
        <c:lblAlgn val="ctr"/>
        <c:lblOffset val="100"/>
        <c:noMultiLvlLbl val="0"/>
      </c:catAx>
      <c:valAx>
        <c:axId val="69070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BO"/>
            </a:pPr>
            <a:endParaRPr lang="es-ES"/>
          </a:p>
        </c:txPr>
        <c:crossAx val="69064960"/>
        <c:crosses val="autoZero"/>
        <c:crossBetween val="between"/>
      </c:valAx>
      <c:spPr>
        <a:solidFill>
          <a:srgbClr val="CCFFFF"/>
        </a:solidFill>
      </c:spPr>
    </c:plotArea>
    <c:legend>
      <c:legendPos val="r"/>
      <c:overlay val="0"/>
      <c:txPr>
        <a:bodyPr/>
        <a:lstStyle/>
        <a:p>
          <a:pPr>
            <a:defRPr lang="es-BO"/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3</xdr:col>
      <xdr:colOff>161925</xdr:colOff>
      <xdr:row>2</xdr:row>
      <xdr:rowOff>0</xdr:rowOff>
    </xdr:to>
    <xdr:pic>
      <xdr:nvPicPr>
        <xdr:cNvPr id="1025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0"/>
          <a:ext cx="590550" cy="5606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428626</xdr:colOff>
      <xdr:row>39</xdr:row>
      <xdr:rowOff>9524</xdr:rowOff>
    </xdr:from>
    <xdr:to>
      <xdr:col>9</xdr:col>
      <xdr:colOff>190500</xdr:colOff>
      <xdr:row>76</xdr:row>
      <xdr:rowOff>38100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723900</xdr:colOff>
      <xdr:row>38</xdr:row>
      <xdr:rowOff>57150</xdr:rowOff>
    </xdr:from>
    <xdr:to>
      <xdr:col>0</xdr:col>
      <xdr:colOff>1446242</xdr:colOff>
      <xdr:row>41</xdr:row>
      <xdr:rowOff>171450</xdr:rowOff>
    </xdr:to>
    <xdr:pic>
      <xdr:nvPicPr>
        <xdr:cNvPr id="6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629400"/>
          <a:ext cx="722342" cy="6858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3</xdr:col>
      <xdr:colOff>319755</xdr:colOff>
      <xdr:row>2</xdr:row>
      <xdr:rowOff>152400</xdr:rowOff>
    </xdr:to>
    <xdr:pic>
      <xdr:nvPicPr>
        <xdr:cNvPr id="4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0"/>
          <a:ext cx="672180" cy="6381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1704977</xdr:colOff>
      <xdr:row>25</xdr:row>
      <xdr:rowOff>9524</xdr:rowOff>
    </xdr:from>
    <xdr:to>
      <xdr:col>7</xdr:col>
      <xdr:colOff>361950</xdr:colOff>
      <xdr:row>59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1676400</xdr:colOff>
      <xdr:row>25</xdr:row>
      <xdr:rowOff>19050</xdr:rowOff>
    </xdr:from>
    <xdr:to>
      <xdr:col>0</xdr:col>
      <xdr:colOff>2348580</xdr:colOff>
      <xdr:row>28</xdr:row>
      <xdr:rowOff>85725</xdr:rowOff>
    </xdr:to>
    <xdr:pic>
      <xdr:nvPicPr>
        <xdr:cNvPr id="6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5343525"/>
          <a:ext cx="672180" cy="6381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3133726</xdr:colOff>
      <xdr:row>0</xdr:row>
      <xdr:rowOff>38100</xdr:rowOff>
    </xdr:from>
    <xdr:to>
      <xdr:col>2</xdr:col>
      <xdr:colOff>85726</xdr:colOff>
      <xdr:row>2</xdr:row>
      <xdr:rowOff>190500</xdr:rowOff>
    </xdr:to>
    <xdr:pic>
      <xdr:nvPicPr>
        <xdr:cNvPr id="2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38100"/>
          <a:ext cx="666750" cy="6381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1790702</xdr:colOff>
      <xdr:row>24</xdr:row>
      <xdr:rowOff>0</xdr:rowOff>
    </xdr:from>
    <xdr:to>
      <xdr:col>8</xdr:col>
      <xdr:colOff>133351</xdr:colOff>
      <xdr:row>56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1819275</xdr:colOff>
      <xdr:row>24</xdr:row>
      <xdr:rowOff>76201</xdr:rowOff>
    </xdr:from>
    <xdr:to>
      <xdr:col>0</xdr:col>
      <xdr:colOff>2336753</xdr:colOff>
      <xdr:row>27</xdr:row>
      <xdr:rowOff>1</xdr:rowOff>
    </xdr:to>
    <xdr:pic>
      <xdr:nvPicPr>
        <xdr:cNvPr id="4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229226"/>
          <a:ext cx="517478" cy="4953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19050</xdr:rowOff>
    </xdr:from>
    <xdr:to>
      <xdr:col>2</xdr:col>
      <xdr:colOff>466725</xdr:colOff>
      <xdr:row>2</xdr:row>
      <xdr:rowOff>190499</xdr:rowOff>
    </xdr:to>
    <xdr:pic>
      <xdr:nvPicPr>
        <xdr:cNvPr id="3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1" y="19050"/>
          <a:ext cx="657224" cy="657224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38100</xdr:colOff>
      <xdr:row>11</xdr:row>
      <xdr:rowOff>57150</xdr:rowOff>
    </xdr:from>
    <xdr:to>
      <xdr:col>10</xdr:col>
      <xdr:colOff>485775</xdr:colOff>
      <xdr:row>26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2143124</xdr:colOff>
      <xdr:row>39</xdr:row>
      <xdr:rowOff>9525</xdr:rowOff>
    </xdr:from>
    <xdr:to>
      <xdr:col>11</xdr:col>
      <xdr:colOff>447674</xdr:colOff>
      <xdr:row>57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2333625</xdr:colOff>
      <xdr:row>27</xdr:row>
      <xdr:rowOff>66675</xdr:rowOff>
    </xdr:from>
    <xdr:to>
      <xdr:col>2</xdr:col>
      <xdr:colOff>85725</xdr:colOff>
      <xdr:row>29</xdr:row>
      <xdr:rowOff>152400</xdr:rowOff>
    </xdr:to>
    <xdr:pic>
      <xdr:nvPicPr>
        <xdr:cNvPr id="8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5448300"/>
          <a:ext cx="571500" cy="571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2</xdr:col>
      <xdr:colOff>76200</xdr:colOff>
      <xdr:row>11</xdr:row>
      <xdr:rowOff>114300</xdr:rowOff>
    </xdr:from>
    <xdr:to>
      <xdr:col>2</xdr:col>
      <xdr:colOff>485775</xdr:colOff>
      <xdr:row>13</xdr:row>
      <xdr:rowOff>142875</xdr:rowOff>
    </xdr:to>
    <xdr:pic>
      <xdr:nvPicPr>
        <xdr:cNvPr id="9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447925"/>
          <a:ext cx="409575" cy="4095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142875</xdr:colOff>
      <xdr:row>39</xdr:row>
      <xdr:rowOff>76200</xdr:rowOff>
    </xdr:from>
    <xdr:to>
      <xdr:col>2</xdr:col>
      <xdr:colOff>123825</xdr:colOff>
      <xdr:row>41</xdr:row>
      <xdr:rowOff>104775</xdr:rowOff>
    </xdr:to>
    <xdr:pic>
      <xdr:nvPicPr>
        <xdr:cNvPr id="10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8001000"/>
          <a:ext cx="409575" cy="4095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38102</xdr:colOff>
      <xdr:row>1</xdr:row>
      <xdr:rowOff>38100</xdr:rowOff>
    </xdr:from>
    <xdr:to>
      <xdr:col>3</xdr:col>
      <xdr:colOff>142875</xdr:colOff>
      <xdr:row>3</xdr:row>
      <xdr:rowOff>57150</xdr:rowOff>
    </xdr:to>
    <xdr:pic>
      <xdr:nvPicPr>
        <xdr:cNvPr id="2" name="Picture 1" descr="logo lad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7" y="228600"/>
          <a:ext cx="638173" cy="5048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257175</xdr:colOff>
      <xdr:row>13</xdr:row>
      <xdr:rowOff>57149</xdr:rowOff>
    </xdr:from>
    <xdr:to>
      <xdr:col>13</xdr:col>
      <xdr:colOff>257175</xdr:colOff>
      <xdr:row>35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0.03222</cdr:x>
      <cdr:y>0.00671</cdr:y>
    </cdr:from>
    <cdr:to>
      <cdr:x>0.08667</cdr:x>
      <cdr:y>0.11409</cdr:y>
    </cdr:to>
    <cdr:pic>
      <cdr:nvPicPr>
        <cdr:cNvPr id="2" name="Picture 1" descr="logo lado derech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6225" y="28575"/>
          <a:ext cx="466725" cy="457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in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showGridLines="0" tabSelected="1" workbookViewId="0">
      <selection activeCell="P43" sqref="P43"/>
    </sheetView>
  </sheetViews>
  <sheetFormatPr baseColWidth="10" defaultRowHeight="15" x14ac:dyDescent="0.25"/>
  <cols>
    <col min="1" max="1" width="57" customWidth="1"/>
    <col min="2" max="2" width="6.42578125" customWidth="1"/>
    <col min="3" max="3" width="8" customWidth="1"/>
    <col min="4" max="4" width="6.28515625" customWidth="1"/>
    <col min="5" max="5" width="5.140625" customWidth="1"/>
    <col min="6" max="6" width="5.85546875" customWidth="1"/>
    <col min="7" max="7" width="5.7109375" customWidth="1"/>
    <col min="8" max="8" width="5.85546875" customWidth="1"/>
    <col min="9" max="9" width="7.140625" customWidth="1"/>
    <col min="11" max="11" width="8.140625" customWidth="1"/>
    <col min="12" max="13" width="10.7109375" customWidth="1"/>
    <col min="14" max="14" width="10.28515625" customWidth="1"/>
  </cols>
  <sheetData>
    <row r="2" spans="1:14" ht="24" thickBot="1" x14ac:dyDescent="0.4">
      <c r="C2" s="4" t="s">
        <v>27</v>
      </c>
    </row>
    <row r="3" spans="1:14" ht="16.5" thickTop="1" thickBot="1" x14ac:dyDescent="0.3">
      <c r="A3" s="14"/>
      <c r="B3" s="35" t="s">
        <v>65</v>
      </c>
      <c r="C3" s="36"/>
      <c r="D3" s="36"/>
      <c r="E3" s="37"/>
      <c r="F3" s="36"/>
      <c r="G3" s="36"/>
      <c r="H3" s="36"/>
      <c r="I3" s="36"/>
      <c r="J3" s="36"/>
      <c r="K3" s="36"/>
      <c r="L3" s="36"/>
      <c r="M3" s="36"/>
      <c r="N3" s="38"/>
    </row>
    <row r="4" spans="1:14" ht="16.5" thickTop="1" thickBot="1" x14ac:dyDescent="0.3">
      <c r="A4" s="14" t="s">
        <v>81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26</v>
      </c>
    </row>
    <row r="5" spans="1:14" ht="16.5" thickTop="1" thickBot="1" x14ac:dyDescent="0.3">
      <c r="A5" s="17" t="s">
        <v>50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 thickTop="1" thickBot="1" x14ac:dyDescent="0.3">
      <c r="A6" s="15" t="s">
        <v>51</v>
      </c>
      <c r="B6" s="24">
        <v>49</v>
      </c>
      <c r="C6" s="24">
        <v>62</v>
      </c>
      <c r="D6" s="24">
        <v>68</v>
      </c>
      <c r="E6" s="24">
        <v>43</v>
      </c>
      <c r="F6" s="24">
        <v>38</v>
      </c>
      <c r="G6" s="24">
        <v>46</v>
      </c>
      <c r="H6" s="24">
        <v>85</v>
      </c>
      <c r="I6" s="24">
        <v>68</v>
      </c>
      <c r="J6" s="24">
        <v>79</v>
      </c>
      <c r="K6" s="24">
        <v>65</v>
      </c>
      <c r="L6" s="24">
        <v>60</v>
      </c>
      <c r="M6" s="24">
        <v>56</v>
      </c>
      <c r="N6" s="24">
        <f>SUM(B6:M6)</f>
        <v>719</v>
      </c>
    </row>
    <row r="7" spans="1:14" ht="16.5" thickTop="1" thickBot="1" x14ac:dyDescent="0.3">
      <c r="A7" s="15" t="s">
        <v>52</v>
      </c>
      <c r="B7" s="24">
        <v>49</v>
      </c>
      <c r="C7" s="24">
        <v>28</v>
      </c>
      <c r="D7" s="24">
        <v>27</v>
      </c>
      <c r="E7" s="24">
        <v>24</v>
      </c>
      <c r="F7" s="24">
        <v>21</v>
      </c>
      <c r="G7" s="24">
        <v>22</v>
      </c>
      <c r="H7" s="24">
        <v>19</v>
      </c>
      <c r="I7" s="24">
        <v>24</v>
      </c>
      <c r="J7" s="24">
        <v>28</v>
      </c>
      <c r="K7" s="24">
        <v>15</v>
      </c>
      <c r="L7" s="24">
        <v>42</v>
      </c>
      <c r="M7" s="24">
        <v>44</v>
      </c>
      <c r="N7" s="24">
        <f>SUM(B7:M7)</f>
        <v>343</v>
      </c>
    </row>
    <row r="8" spans="1:14" ht="16.5" thickTop="1" thickBot="1" x14ac:dyDescent="0.3">
      <c r="A8" s="15" t="s">
        <v>54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6.5" thickTop="1" thickBot="1" x14ac:dyDescent="0.3">
      <c r="A9" s="15" t="s">
        <v>53</v>
      </c>
      <c r="B9" s="24"/>
      <c r="C9" s="24"/>
      <c r="D9" s="24"/>
      <c r="E9" s="24"/>
      <c r="F9" s="24"/>
      <c r="G9" s="24"/>
      <c r="H9" s="24"/>
      <c r="I9" s="24">
        <v>4</v>
      </c>
      <c r="J9" s="24">
        <v>4</v>
      </c>
      <c r="K9" s="24">
        <v>2</v>
      </c>
      <c r="L9" s="24">
        <v>3</v>
      </c>
      <c r="M9" s="24">
        <v>1</v>
      </c>
      <c r="N9" s="24"/>
    </row>
    <row r="10" spans="1:14" ht="16.5" thickTop="1" thickBot="1" x14ac:dyDescent="0.3">
      <c r="A10" s="17" t="s">
        <v>82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6.5" thickTop="1" thickBot="1" x14ac:dyDescent="0.3">
      <c r="A11" s="15" t="s">
        <v>56</v>
      </c>
      <c r="B11" s="24">
        <v>8</v>
      </c>
      <c r="C11" s="24">
        <v>5</v>
      </c>
      <c r="D11" s="24">
        <v>8</v>
      </c>
      <c r="E11" s="24">
        <v>7</v>
      </c>
      <c r="F11" s="24">
        <v>10</v>
      </c>
      <c r="G11" s="24">
        <v>8</v>
      </c>
      <c r="H11" s="24">
        <v>12</v>
      </c>
      <c r="I11" s="24">
        <v>11</v>
      </c>
      <c r="J11" s="24">
        <v>12</v>
      </c>
      <c r="K11" s="24">
        <v>4</v>
      </c>
      <c r="L11" s="24">
        <v>7</v>
      </c>
      <c r="M11" s="24">
        <v>4</v>
      </c>
      <c r="N11" s="24">
        <f>SUM(B11:M11)</f>
        <v>96</v>
      </c>
    </row>
    <row r="12" spans="1:14" ht="16.5" thickTop="1" thickBot="1" x14ac:dyDescent="0.3">
      <c r="A12" s="15" t="s">
        <v>55</v>
      </c>
      <c r="B12" s="24">
        <v>4</v>
      </c>
      <c r="C12" s="24">
        <v>8</v>
      </c>
      <c r="D12" s="24">
        <v>8</v>
      </c>
      <c r="E12" s="24">
        <v>4</v>
      </c>
      <c r="F12" s="24">
        <v>5</v>
      </c>
      <c r="G12" s="24">
        <v>2</v>
      </c>
      <c r="H12" s="24"/>
      <c r="I12" s="24">
        <v>2</v>
      </c>
      <c r="J12" s="24"/>
      <c r="K12" s="24"/>
      <c r="L12" s="24"/>
      <c r="M12" s="24"/>
      <c r="N12" s="24">
        <f>SUM(B12:M12)</f>
        <v>33</v>
      </c>
    </row>
    <row r="13" spans="1:14" ht="16.5" thickTop="1" thickBot="1" x14ac:dyDescent="0.3">
      <c r="A13" s="15" t="s">
        <v>57</v>
      </c>
      <c r="B13" s="24">
        <v>7</v>
      </c>
      <c r="C13" s="24">
        <v>10</v>
      </c>
      <c r="D13" s="24">
        <v>6</v>
      </c>
      <c r="E13" s="24">
        <v>7</v>
      </c>
      <c r="F13" s="24">
        <v>12</v>
      </c>
      <c r="G13" s="24">
        <v>12</v>
      </c>
      <c r="H13" s="24">
        <v>10</v>
      </c>
      <c r="I13" s="24">
        <v>5</v>
      </c>
      <c r="J13" s="24">
        <v>7</v>
      </c>
      <c r="K13" s="24">
        <v>6</v>
      </c>
      <c r="L13" s="24">
        <v>8</v>
      </c>
      <c r="M13" s="25">
        <v>6</v>
      </c>
      <c r="N13" s="25">
        <f>SUM(B13:M13)</f>
        <v>96</v>
      </c>
    </row>
    <row r="14" spans="1:14" ht="16.5" thickTop="1" thickBot="1" x14ac:dyDescent="0.3">
      <c r="A14" s="15" t="s">
        <v>58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>
        <v>2</v>
      </c>
      <c r="M14" s="26">
        <v>1</v>
      </c>
      <c r="N14" s="26"/>
    </row>
    <row r="15" spans="1:14" ht="16.5" thickTop="1" thickBot="1" x14ac:dyDescent="0.3">
      <c r="A15" s="15" t="s">
        <v>66</v>
      </c>
      <c r="B15" s="24"/>
      <c r="C15" s="24">
        <v>19</v>
      </c>
      <c r="D15" s="24">
        <v>11</v>
      </c>
      <c r="E15" s="24">
        <v>16</v>
      </c>
      <c r="F15" s="24">
        <v>18</v>
      </c>
      <c r="G15" s="24">
        <v>21</v>
      </c>
      <c r="H15" s="24">
        <v>11</v>
      </c>
      <c r="I15" s="24">
        <v>8</v>
      </c>
      <c r="J15" s="24">
        <v>9</v>
      </c>
      <c r="K15" s="24">
        <v>13</v>
      </c>
      <c r="L15" s="24">
        <v>5</v>
      </c>
      <c r="M15" s="27">
        <v>11</v>
      </c>
      <c r="N15" s="27"/>
    </row>
    <row r="16" spans="1:14" ht="16.5" thickTop="1" thickBot="1" x14ac:dyDescent="0.3">
      <c r="A16" s="17" t="s">
        <v>67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7"/>
      <c r="N16" s="27"/>
    </row>
    <row r="17" spans="1:14" ht="16.5" thickTop="1" thickBot="1" x14ac:dyDescent="0.3">
      <c r="A17" s="15" t="s">
        <v>83</v>
      </c>
      <c r="B17" s="24">
        <v>1</v>
      </c>
      <c r="C17" s="24">
        <v>2</v>
      </c>
      <c r="D17" s="24">
        <v>4</v>
      </c>
      <c r="E17" s="24">
        <v>3</v>
      </c>
      <c r="F17" s="24">
        <v>1</v>
      </c>
      <c r="G17" s="24">
        <v>2</v>
      </c>
      <c r="H17" s="24"/>
      <c r="I17" s="24">
        <v>1</v>
      </c>
      <c r="J17" s="24">
        <v>1</v>
      </c>
      <c r="K17" s="24"/>
      <c r="L17" s="23">
        <v>1</v>
      </c>
      <c r="M17" s="28">
        <v>1</v>
      </c>
      <c r="N17" s="28">
        <v>13</v>
      </c>
    </row>
    <row r="18" spans="1:14" ht="16.5" thickTop="1" thickBot="1" x14ac:dyDescent="0.3">
      <c r="A18" s="16" t="s">
        <v>59</v>
      </c>
      <c r="B18" s="24">
        <v>2</v>
      </c>
      <c r="C18" s="24">
        <v>4</v>
      </c>
      <c r="D18" s="24">
        <v>3</v>
      </c>
      <c r="E18" s="24">
        <v>3</v>
      </c>
      <c r="F18" s="24">
        <v>3</v>
      </c>
      <c r="G18" s="24">
        <v>2</v>
      </c>
      <c r="H18" s="24">
        <v>3</v>
      </c>
      <c r="I18" s="24">
        <v>2</v>
      </c>
      <c r="J18" s="24">
        <v>2</v>
      </c>
      <c r="K18" s="24">
        <v>1</v>
      </c>
      <c r="L18" s="23">
        <v>2</v>
      </c>
      <c r="M18" s="28"/>
      <c r="N18" s="28">
        <f>SUM(B18:M18)</f>
        <v>27</v>
      </c>
    </row>
    <row r="19" spans="1:14" ht="16.5" thickTop="1" thickBot="1" x14ac:dyDescent="0.3">
      <c r="A19" s="15" t="s">
        <v>60</v>
      </c>
      <c r="B19" s="24">
        <v>1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3</v>
      </c>
      <c r="I19" s="24">
        <v>1</v>
      </c>
      <c r="J19" s="24">
        <v>1</v>
      </c>
      <c r="K19" s="24">
        <v>1</v>
      </c>
      <c r="L19" s="23"/>
      <c r="M19" s="28"/>
      <c r="N19" s="28">
        <f>SUM(B19:M19)</f>
        <v>12</v>
      </c>
    </row>
    <row r="20" spans="1:14" ht="16.5" thickTop="1" thickBot="1" x14ac:dyDescent="0.3">
      <c r="A20" s="15" t="s">
        <v>61</v>
      </c>
      <c r="B20" s="24"/>
      <c r="C20" s="24">
        <v>2</v>
      </c>
      <c r="D20" s="24">
        <v>1</v>
      </c>
      <c r="E20" s="24"/>
      <c r="F20" s="24"/>
      <c r="G20" s="24"/>
      <c r="H20" s="24"/>
      <c r="I20" s="24"/>
      <c r="J20" s="24"/>
      <c r="K20" s="24"/>
      <c r="L20" s="23"/>
      <c r="M20" s="28"/>
      <c r="N20" s="28"/>
    </row>
    <row r="21" spans="1:14" ht="16.5" thickTop="1" thickBot="1" x14ac:dyDescent="0.3">
      <c r="A21" s="15" t="s">
        <v>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3"/>
      <c r="M21" s="29"/>
      <c r="N21" s="29">
        <v>55</v>
      </c>
    </row>
    <row r="22" spans="1:14" ht="16.5" thickTop="1" thickBot="1" x14ac:dyDescent="0.3">
      <c r="A22" s="15" t="s">
        <v>63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3"/>
      <c r="M22" s="29"/>
      <c r="N22" s="29"/>
    </row>
    <row r="23" spans="1:14" ht="16.5" thickTop="1" thickBot="1" x14ac:dyDescent="0.3">
      <c r="A23" s="15" t="s">
        <v>64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3"/>
      <c r="M23" s="29"/>
      <c r="N23" s="29"/>
    </row>
    <row r="24" spans="1:14" ht="20.25" customHeight="1" thickTop="1" thickBot="1" x14ac:dyDescent="0.3">
      <c r="A24" s="19" t="s">
        <v>68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3"/>
      <c r="M24" s="28"/>
      <c r="N24" s="28"/>
    </row>
    <row r="25" spans="1:14" ht="17.25" customHeight="1" thickTop="1" thickBot="1" x14ac:dyDescent="0.3">
      <c r="A25" s="15" t="s">
        <v>69</v>
      </c>
      <c r="B25" s="24"/>
      <c r="C25" s="24">
        <v>1</v>
      </c>
      <c r="D25" s="24">
        <v>1</v>
      </c>
      <c r="E25" s="24"/>
      <c r="F25" s="24"/>
      <c r="G25" s="24"/>
      <c r="H25" s="24"/>
      <c r="I25" s="24">
        <v>2</v>
      </c>
      <c r="J25" s="24">
        <v>2</v>
      </c>
      <c r="K25" s="24">
        <v>1</v>
      </c>
      <c r="L25" s="24">
        <v>2</v>
      </c>
      <c r="M25" s="30">
        <v>2</v>
      </c>
      <c r="N25" s="30">
        <v>2</v>
      </c>
    </row>
    <row r="26" spans="1:14" ht="16.5" thickTop="1" thickBot="1" x14ac:dyDescent="0.3">
      <c r="A26" s="15" t="s">
        <v>70</v>
      </c>
      <c r="B26" s="24"/>
      <c r="C26" s="24"/>
      <c r="D26" s="24"/>
      <c r="E26" s="24"/>
      <c r="F26" s="24"/>
      <c r="G26" s="24"/>
      <c r="H26" s="24"/>
      <c r="I26" s="24">
        <v>1</v>
      </c>
      <c r="J26" s="24"/>
      <c r="K26" s="24"/>
      <c r="L26" s="24"/>
      <c r="M26" s="24"/>
      <c r="N26" s="24"/>
    </row>
    <row r="27" spans="1:14" ht="16.5" thickTop="1" thickBot="1" x14ac:dyDescent="0.3">
      <c r="A27" s="15" t="s">
        <v>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6.5" thickTop="1" thickBot="1" x14ac:dyDescent="0.3">
      <c r="A28" s="15" t="s">
        <v>72</v>
      </c>
      <c r="B28" s="24">
        <v>1</v>
      </c>
      <c r="C28" s="24"/>
      <c r="D28" s="24"/>
      <c r="E28" s="24"/>
      <c r="F28" s="24"/>
      <c r="G28" s="24">
        <v>1</v>
      </c>
      <c r="H28" s="24">
        <v>1</v>
      </c>
      <c r="I28" s="24">
        <v>2</v>
      </c>
      <c r="J28" s="24">
        <v>1</v>
      </c>
      <c r="K28" s="24">
        <v>1</v>
      </c>
      <c r="L28" s="24"/>
      <c r="M28" s="24"/>
      <c r="N28" s="24">
        <v>2</v>
      </c>
    </row>
    <row r="29" spans="1:14" ht="16.5" thickTop="1" thickBot="1" x14ac:dyDescent="0.3">
      <c r="A29" s="17" t="s">
        <v>73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6.5" thickTop="1" thickBot="1" x14ac:dyDescent="0.3">
      <c r="A30" s="16" t="s">
        <v>74</v>
      </c>
      <c r="B30" s="24"/>
      <c r="C30" s="24">
        <v>1</v>
      </c>
      <c r="D30" s="24">
        <v>2</v>
      </c>
      <c r="E30" s="24"/>
      <c r="F30" s="24"/>
      <c r="G30" s="24"/>
      <c r="H30" s="24"/>
      <c r="I30" s="24"/>
      <c r="J30" s="24"/>
      <c r="K30" s="24"/>
      <c r="L30" s="24"/>
      <c r="M30" s="24"/>
      <c r="N30" s="24">
        <v>3</v>
      </c>
    </row>
    <row r="31" spans="1:14" ht="18" customHeight="1" thickTop="1" thickBot="1" x14ac:dyDescent="0.3">
      <c r="A31" s="16" t="s">
        <v>75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6.5" thickTop="1" thickBot="1" x14ac:dyDescent="0.3">
      <c r="A32" s="15" t="s">
        <v>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6.5" thickTop="1" thickBot="1" x14ac:dyDescent="0.3">
      <c r="A33" s="15" t="s">
        <v>77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6.5" thickTop="1" thickBot="1" x14ac:dyDescent="0.3">
      <c r="A34" s="18" t="s">
        <v>78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6.5" thickTop="1" thickBot="1" x14ac:dyDescent="0.3">
      <c r="A35" s="20" t="s">
        <v>79</v>
      </c>
      <c r="B35" s="31">
        <f t="shared" ref="B35:G35" si="0">SUM(B5:B34)</f>
        <v>122</v>
      </c>
      <c r="C35" s="31">
        <f t="shared" si="0"/>
        <v>143</v>
      </c>
      <c r="D35" s="31">
        <f t="shared" si="0"/>
        <v>140</v>
      </c>
      <c r="E35" s="31">
        <f t="shared" si="0"/>
        <v>108</v>
      </c>
      <c r="F35" s="31">
        <f t="shared" si="0"/>
        <v>109</v>
      </c>
      <c r="G35" s="31">
        <f t="shared" si="0"/>
        <v>117</v>
      </c>
      <c r="H35" s="31">
        <f t="shared" ref="H35:L35" si="1">SUM(H6:H34)</f>
        <v>144</v>
      </c>
      <c r="I35" s="31">
        <f t="shared" si="1"/>
        <v>131</v>
      </c>
      <c r="J35" s="31">
        <f t="shared" si="1"/>
        <v>146</v>
      </c>
      <c r="K35" s="31">
        <f t="shared" si="1"/>
        <v>109</v>
      </c>
      <c r="L35" s="31">
        <f t="shared" si="1"/>
        <v>132</v>
      </c>
      <c r="M35" s="31">
        <f>SUM(M5:M34)</f>
        <v>126</v>
      </c>
      <c r="N35" s="31">
        <f>SUM(B35:M35)</f>
        <v>1527</v>
      </c>
    </row>
    <row r="36" spans="1:14" ht="16.5" thickTop="1" thickBot="1" x14ac:dyDescent="0.3">
      <c r="A36" s="21" t="s">
        <v>80</v>
      </c>
      <c r="B36" s="32">
        <v>20</v>
      </c>
      <c r="C36" s="32">
        <v>25</v>
      </c>
      <c r="D36" s="32">
        <v>20</v>
      </c>
      <c r="E36" s="32">
        <v>17</v>
      </c>
      <c r="F36" s="32">
        <v>19</v>
      </c>
      <c r="G36" s="32">
        <v>20</v>
      </c>
      <c r="H36" s="32">
        <v>18</v>
      </c>
      <c r="I36" s="32">
        <v>52</v>
      </c>
      <c r="J36" s="32">
        <v>56</v>
      </c>
      <c r="K36" s="32">
        <v>43</v>
      </c>
      <c r="L36" s="32">
        <v>47</v>
      </c>
      <c r="M36" s="32">
        <v>56</v>
      </c>
      <c r="N36" s="32">
        <f>SUM(B36:M36)</f>
        <v>393</v>
      </c>
    </row>
    <row r="37" spans="1:14" ht="16.5" thickTop="1" thickBot="1" x14ac:dyDescent="0.3">
      <c r="A37" s="22" t="s">
        <v>24</v>
      </c>
      <c r="B37" s="33">
        <v>30</v>
      </c>
      <c r="C37" s="33">
        <v>25</v>
      </c>
      <c r="D37" s="33">
        <v>26</v>
      </c>
      <c r="E37" s="33">
        <v>30</v>
      </c>
      <c r="F37" s="33">
        <v>25</v>
      </c>
      <c r="G37" s="33">
        <v>23</v>
      </c>
      <c r="H37" s="33">
        <v>64</v>
      </c>
      <c r="I37" s="33">
        <v>41</v>
      </c>
      <c r="J37" s="33">
        <v>36</v>
      </c>
      <c r="K37" s="33">
        <v>26</v>
      </c>
      <c r="L37" s="33">
        <v>36</v>
      </c>
      <c r="M37" s="33">
        <v>32</v>
      </c>
      <c r="N37" s="33">
        <f>SUM(B37:M37)</f>
        <v>394</v>
      </c>
    </row>
    <row r="38" spans="1:14" ht="16.5" thickTop="1" thickBot="1" x14ac:dyDescent="0.3">
      <c r="A38" s="14" t="s">
        <v>25</v>
      </c>
      <c r="B38" s="24">
        <f t="shared" ref="B38:G38" si="2">SUM(B35:B37)</f>
        <v>172</v>
      </c>
      <c r="C38" s="34">
        <f t="shared" si="2"/>
        <v>193</v>
      </c>
      <c r="D38" s="24">
        <f t="shared" si="2"/>
        <v>186</v>
      </c>
      <c r="E38" s="24">
        <f t="shared" si="2"/>
        <v>155</v>
      </c>
      <c r="F38" s="24">
        <f t="shared" si="2"/>
        <v>153</v>
      </c>
      <c r="G38" s="24">
        <f t="shared" si="2"/>
        <v>160</v>
      </c>
      <c r="H38" s="24">
        <f t="shared" ref="H38:M38" si="3">SUM(H35:H37)</f>
        <v>226</v>
      </c>
      <c r="I38" s="24">
        <f t="shared" si="3"/>
        <v>224</v>
      </c>
      <c r="J38" s="24">
        <f t="shared" si="3"/>
        <v>238</v>
      </c>
      <c r="K38" s="24">
        <f t="shared" si="3"/>
        <v>178</v>
      </c>
      <c r="L38" s="24">
        <f>SUM(L35:L37)</f>
        <v>215</v>
      </c>
      <c r="M38" s="24">
        <f t="shared" si="3"/>
        <v>214</v>
      </c>
      <c r="N38" s="24">
        <f>SUM(B38:M38)</f>
        <v>2314</v>
      </c>
    </row>
    <row r="39" spans="1:14" ht="15.75" thickTop="1" x14ac:dyDescent="0.25"/>
  </sheetData>
  <mergeCells count="1">
    <mergeCell ref="B3:N3"/>
  </mergeCells>
  <pageMargins left="1.1811023622047245" right="0" top="0.39370078740157483" bottom="0" header="0.31496062992125984" footer="0.31496062992125984"/>
  <pageSetup paperSize="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80" zoomScaleNormal="80" workbookViewId="0">
      <selection activeCell="A6" sqref="A6:XFD6"/>
    </sheetView>
  </sheetViews>
  <sheetFormatPr baseColWidth="10" defaultRowHeight="15" x14ac:dyDescent="0.25"/>
  <cols>
    <col min="1" max="1" width="51.42578125" customWidth="1"/>
    <col min="2" max="2" width="6.42578125" customWidth="1"/>
    <col min="3" max="3" width="8" customWidth="1"/>
    <col min="4" max="4" width="6.28515625" customWidth="1"/>
    <col min="5" max="5" width="5.140625" customWidth="1"/>
    <col min="6" max="6" width="5.85546875" customWidth="1"/>
    <col min="7" max="7" width="5.7109375" customWidth="1"/>
    <col min="8" max="8" width="5.85546875" customWidth="1"/>
    <col min="9" max="9" width="7.140625" customWidth="1"/>
    <col min="11" max="11" width="8.140625" customWidth="1"/>
    <col min="12" max="13" width="10.7109375" customWidth="1"/>
    <col min="14" max="14" width="10.28515625" customWidth="1"/>
  </cols>
  <sheetData>
    <row r="2" spans="1:14" ht="23.25" x14ac:dyDescent="0.35">
      <c r="C2" s="4" t="s">
        <v>43</v>
      </c>
    </row>
    <row r="3" spans="1:14" ht="15.75" thickBot="1" x14ac:dyDescent="0.3"/>
    <row r="4" spans="1:14" ht="16.5" thickTop="1" thickBot="1" x14ac:dyDescent="0.3">
      <c r="A4" s="6"/>
      <c r="B4" s="39" t="s">
        <v>65</v>
      </c>
      <c r="C4" s="40"/>
      <c r="D4" s="40"/>
      <c r="E4" s="41"/>
      <c r="F4" s="40"/>
      <c r="G4" s="40"/>
      <c r="H4" s="40"/>
      <c r="I4" s="40"/>
      <c r="J4" s="40"/>
      <c r="K4" s="40"/>
      <c r="L4" s="40"/>
      <c r="M4" s="40"/>
      <c r="N4" s="42"/>
    </row>
    <row r="5" spans="1:14" ht="16.5" thickTop="1" thickBot="1" x14ac:dyDescent="0.3">
      <c r="A5" s="6" t="s">
        <v>38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26</v>
      </c>
    </row>
    <row r="6" spans="1:14" ht="16.5" thickTop="1" thickBot="1" x14ac:dyDescent="0.3">
      <c r="A6" s="7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 thickTop="1" thickBot="1" x14ac:dyDescent="0.3">
      <c r="A7" s="7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thickTop="1" thickBot="1" x14ac:dyDescent="0.3">
      <c r="A8" s="7" t="s">
        <v>41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thickTop="1" thickBot="1" x14ac:dyDescent="0.3">
      <c r="A9" s="7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6.5" thickTop="1" thickBot="1" x14ac:dyDescent="0.3">
      <c r="A10" s="7" t="s">
        <v>42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 thickTop="1" thickBot="1" x14ac:dyDescent="0.3">
      <c r="A11" s="8" t="s">
        <v>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6.5" thickTop="1" thickBot="1" x14ac:dyDescent="0.3">
      <c r="A12" s="7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6.5" thickTop="1" thickBot="1" x14ac:dyDescent="0.3">
      <c r="A13" s="7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6.5" thickTop="1" thickBot="1" x14ac:dyDescent="0.3">
      <c r="A14" s="7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6.5" thickTop="1" thickBot="1" x14ac:dyDescent="0.3">
      <c r="A15" s="7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6.5" thickTop="1" thickBot="1" x14ac:dyDescent="0.3">
      <c r="A16" s="7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" customHeight="1" thickTop="1" thickBot="1" x14ac:dyDescent="0.3">
      <c r="A17" s="8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8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5" thickTop="1" thickBot="1" x14ac:dyDescent="0.3">
      <c r="A19" s="7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thickTop="1" thickBot="1" x14ac:dyDescent="0.3">
      <c r="A20" s="7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5" thickTop="1" thickBot="1" x14ac:dyDescent="0.3">
      <c r="A21" s="7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 thickTop="1" thickBot="1" x14ac:dyDescent="0.3">
      <c r="A22" s="6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thickTop="1" x14ac:dyDescent="0.25"/>
  </sheetData>
  <mergeCells count="1">
    <mergeCell ref="B4:N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82" zoomScaleNormal="82" workbookViewId="0">
      <selection activeCell="B4" sqref="B4:N4"/>
    </sheetView>
  </sheetViews>
  <sheetFormatPr baseColWidth="10" defaultRowHeight="15" x14ac:dyDescent="0.25"/>
  <cols>
    <col min="1" max="1" width="48.85546875" customWidth="1"/>
    <col min="2" max="2" width="6.85546875" customWidth="1"/>
    <col min="3" max="3" width="8.28515625" customWidth="1"/>
    <col min="4" max="4" width="6.5703125" customWidth="1"/>
    <col min="5" max="5" width="5.42578125" customWidth="1"/>
    <col min="6" max="6" width="6.140625" customWidth="1"/>
    <col min="7" max="7" width="6" customWidth="1"/>
    <col min="8" max="8" width="5.42578125" customWidth="1"/>
    <col min="9" max="9" width="7" customWidth="1"/>
    <col min="11" max="11" width="8.140625" customWidth="1"/>
    <col min="12" max="12" width="11.28515625" customWidth="1"/>
    <col min="13" max="13" width="9.85546875" customWidth="1"/>
    <col min="14" max="14" width="6.42578125" customWidth="1"/>
  </cols>
  <sheetData>
    <row r="2" spans="1:14" ht="23.25" x14ac:dyDescent="0.35">
      <c r="C2" s="11" t="s">
        <v>46</v>
      </c>
    </row>
    <row r="3" spans="1:14" ht="15.75" thickBot="1" x14ac:dyDescent="0.3"/>
    <row r="4" spans="1:14" ht="16.5" thickTop="1" thickBot="1" x14ac:dyDescent="0.3">
      <c r="A4" s="9"/>
      <c r="B4" s="43" t="s">
        <v>65</v>
      </c>
      <c r="C4" s="44"/>
      <c r="D4" s="44"/>
      <c r="E4" s="45"/>
      <c r="F4" s="44"/>
      <c r="G4" s="44"/>
      <c r="H4" s="44"/>
      <c r="I4" s="44"/>
      <c r="J4" s="44"/>
      <c r="K4" s="44"/>
      <c r="L4" s="44"/>
      <c r="M4" s="44"/>
      <c r="N4" s="46"/>
    </row>
    <row r="5" spans="1:14" ht="31.5" thickTop="1" thickBot="1" x14ac:dyDescent="0.3">
      <c r="A5" s="9" t="s">
        <v>38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26</v>
      </c>
    </row>
    <row r="6" spans="1:14" ht="16.5" thickTop="1" thickBot="1" x14ac:dyDescent="0.3">
      <c r="A6" s="10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6.5" thickTop="1" thickBot="1" x14ac:dyDescent="0.3">
      <c r="A7" s="10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Top="1" thickBot="1" x14ac:dyDescent="0.3">
      <c r="A8" s="10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6.5" thickTop="1" thickBot="1" x14ac:dyDescent="0.3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6.5" thickTop="1" thickBot="1" x14ac:dyDescent="0.3">
      <c r="A10" s="10" t="s">
        <v>42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9.5" customHeight="1" thickTop="1" thickBot="1" x14ac:dyDescent="0.3">
      <c r="A11" s="13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6.5" thickTop="1" thickBot="1" x14ac:dyDescent="0.3">
      <c r="A12" s="10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6.5" thickTop="1" thickBot="1" x14ac:dyDescent="0.3">
      <c r="A13" s="10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6.5" thickTop="1" thickBot="1" x14ac:dyDescent="0.3">
      <c r="A14" s="10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6.5" thickTop="1" thickBot="1" x14ac:dyDescent="0.3">
      <c r="A15" s="10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6.5" thickTop="1" thickBot="1" x14ac:dyDescent="0.3">
      <c r="A16" s="10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7.25" customHeight="1" thickTop="1" thickBot="1" x14ac:dyDescent="0.3">
      <c r="A17" s="10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8" customHeight="1" thickTop="1" thickBot="1" x14ac:dyDescent="0.3">
      <c r="A18" s="10" t="s">
        <v>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6.5" thickTop="1" thickBot="1" x14ac:dyDescent="0.3">
      <c r="A19" s="10" t="s">
        <v>39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6.5" thickTop="1" thickBot="1" x14ac:dyDescent="0.3">
      <c r="A20" s="10" t="s">
        <v>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6.5" thickTop="1" thickBot="1" x14ac:dyDescent="0.3">
      <c r="A21" s="10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 customHeight="1" thickTop="1" thickBot="1" x14ac:dyDescent="0.3">
      <c r="A22" s="9" t="s">
        <v>45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.75" thickTop="1" x14ac:dyDescent="0.25"/>
  </sheetData>
  <mergeCells count="1">
    <mergeCell ref="B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88" workbookViewId="0">
      <selection activeCell="A113" sqref="A113"/>
    </sheetView>
  </sheetViews>
  <sheetFormatPr baseColWidth="10" defaultRowHeight="15" x14ac:dyDescent="0.25"/>
  <cols>
    <col min="1" max="1" width="35.85546875" customWidth="1"/>
    <col min="2" max="2" width="6.42578125" customWidth="1"/>
    <col min="3" max="3" width="8" customWidth="1"/>
    <col min="4" max="4" width="6.28515625" customWidth="1"/>
    <col min="5" max="5" width="5.140625" customWidth="1"/>
    <col min="6" max="6" width="5.85546875" customWidth="1"/>
    <col min="7" max="7" width="5.7109375" customWidth="1"/>
    <col min="8" max="8" width="5.85546875" customWidth="1"/>
    <col min="9" max="9" width="7.140625" customWidth="1"/>
    <col min="11" max="11" width="8.140625" customWidth="1"/>
    <col min="12" max="13" width="10.7109375" customWidth="1"/>
    <col min="14" max="14" width="10.28515625" customWidth="1"/>
  </cols>
  <sheetData>
    <row r="2" spans="1:14" ht="23.25" x14ac:dyDescent="0.35">
      <c r="C2" s="4" t="s">
        <v>32</v>
      </c>
    </row>
    <row r="3" spans="1:14" ht="15.75" thickBot="1" x14ac:dyDescent="0.3"/>
    <row r="4" spans="1:14" ht="16.5" thickTop="1" thickBot="1" x14ac:dyDescent="0.3">
      <c r="A4" s="1"/>
      <c r="B4" s="47" t="s">
        <v>65</v>
      </c>
      <c r="C4" s="48"/>
      <c r="D4" s="48"/>
      <c r="E4" s="49"/>
      <c r="F4" s="48"/>
      <c r="G4" s="48"/>
      <c r="H4" s="48"/>
      <c r="I4" s="48"/>
      <c r="J4" s="48"/>
      <c r="K4" s="48"/>
      <c r="L4" s="48"/>
      <c r="M4" s="48"/>
      <c r="N4" s="50"/>
    </row>
    <row r="5" spans="1:14" ht="16.5" thickTop="1" thickBot="1" x14ac:dyDescent="0.3">
      <c r="A5" s="1" t="s">
        <v>38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26</v>
      </c>
    </row>
    <row r="6" spans="1:14" ht="16.5" thickTop="1" thickBot="1" x14ac:dyDescent="0.3">
      <c r="A6" s="2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>SUM(B6:M6)</f>
        <v>0</v>
      </c>
    </row>
    <row r="7" spans="1:14" ht="16.5" thickTop="1" thickBot="1" x14ac:dyDescent="0.3">
      <c r="A7" s="2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ref="N7:N8" si="0">SUM(B7:M7)</f>
        <v>0</v>
      </c>
    </row>
    <row r="8" spans="1:14" ht="16.5" thickTop="1" thickBot="1" x14ac:dyDescent="0.3">
      <c r="A8" s="2" t="s">
        <v>31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ht="16.5" thickTop="1" thickBot="1" x14ac:dyDescent="0.3">
      <c r="A9" s="1" t="s">
        <v>29</v>
      </c>
      <c r="B9" s="1">
        <f t="shared" ref="B9:N9" si="1">SUM(B6:B8)</f>
        <v>0</v>
      </c>
      <c r="C9" s="1">
        <f t="shared" si="1"/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</row>
    <row r="10" spans="1:14" ht="15.75" thickTop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9" spans="1:14" ht="23.25" x14ac:dyDescent="0.35">
      <c r="C29" s="5" t="s">
        <v>33</v>
      </c>
    </row>
    <row r="30" spans="1:14" ht="15.75" thickBot="1" x14ac:dyDescent="0.3"/>
    <row r="31" spans="1:14" ht="16.5" thickTop="1" thickBot="1" x14ac:dyDescent="0.3">
      <c r="A31" s="1"/>
      <c r="B31" s="47" t="s">
        <v>65</v>
      </c>
      <c r="C31" s="48"/>
      <c r="D31" s="48"/>
      <c r="E31" s="49"/>
      <c r="F31" s="48"/>
      <c r="G31" s="48"/>
      <c r="H31" s="48"/>
      <c r="I31" s="48"/>
      <c r="J31" s="48"/>
      <c r="K31" s="48"/>
      <c r="L31" s="48"/>
      <c r="M31" s="48"/>
      <c r="N31" s="50"/>
    </row>
    <row r="32" spans="1:14" ht="16.5" thickTop="1" thickBot="1" x14ac:dyDescent="0.3">
      <c r="A32" s="1" t="s">
        <v>38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  <c r="N32" s="1" t="s">
        <v>26</v>
      </c>
    </row>
    <row r="33" spans="1:14" ht="16.5" thickTop="1" thickBot="1" x14ac:dyDescent="0.3">
      <c r="A33" s="2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>SUM(B33:M33)</f>
        <v>0</v>
      </c>
    </row>
    <row r="34" spans="1:14" ht="16.5" thickTop="1" thickBot="1" x14ac:dyDescent="0.3">
      <c r="A34" s="2" t="s">
        <v>35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ref="N34:N36" si="2">SUM(B34:M34)</f>
        <v>0</v>
      </c>
    </row>
    <row r="35" spans="1:14" ht="16.5" thickTop="1" thickBot="1" x14ac:dyDescent="0.3">
      <c r="A35" s="2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2"/>
        <v>0</v>
      </c>
    </row>
    <row r="36" spans="1:14" ht="16.5" thickTop="1" thickBot="1" x14ac:dyDescent="0.3">
      <c r="A36" s="2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2"/>
        <v>0</v>
      </c>
    </row>
    <row r="37" spans="1:14" ht="16.5" thickTop="1" thickBot="1" x14ac:dyDescent="0.3">
      <c r="A37" s="1" t="s">
        <v>29</v>
      </c>
      <c r="B37" s="1">
        <f t="shared" ref="B37:M37" si="3">SUM(B33:B36)</f>
        <v>0</v>
      </c>
      <c r="C37" s="1">
        <f t="shared" si="3"/>
        <v>0</v>
      </c>
      <c r="D37" s="1">
        <f t="shared" si="3"/>
        <v>0</v>
      </c>
      <c r="E37" s="1">
        <f t="shared" si="3"/>
        <v>0</v>
      </c>
      <c r="F37" s="1">
        <f t="shared" si="3"/>
        <v>0</v>
      </c>
      <c r="G37" s="1">
        <f t="shared" si="3"/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1">
        <f t="shared" si="3"/>
        <v>0</v>
      </c>
      <c r="M37" s="1">
        <f t="shared" si="3"/>
        <v>0</v>
      </c>
      <c r="N37" s="1">
        <f>SUM(N33:N36)</f>
        <v>0</v>
      </c>
    </row>
    <row r="38" spans="1:14" ht="15.75" thickTop="1" x14ac:dyDescent="0.25"/>
  </sheetData>
  <mergeCells count="2">
    <mergeCell ref="B4:N4"/>
    <mergeCell ref="B31:N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O13" sqref="O13"/>
    </sheetView>
  </sheetViews>
  <sheetFormatPr baseColWidth="10" defaultRowHeight="15" x14ac:dyDescent="0.25"/>
  <cols>
    <col min="1" max="1" width="35.85546875" customWidth="1"/>
    <col min="2" max="2" width="6.42578125" customWidth="1"/>
    <col min="3" max="3" width="8" customWidth="1"/>
    <col min="4" max="4" width="6.5703125" customWidth="1"/>
    <col min="5" max="5" width="5.42578125" customWidth="1"/>
    <col min="6" max="6" width="5.7109375" customWidth="1"/>
    <col min="7" max="7" width="6" customWidth="1"/>
    <col min="8" max="8" width="5.140625" customWidth="1"/>
    <col min="9" max="9" width="7" customWidth="1"/>
    <col min="11" max="11" width="8.140625" customWidth="1"/>
    <col min="14" max="14" width="5.85546875" customWidth="1"/>
  </cols>
  <sheetData>
    <row r="3" spans="1:14" ht="23.25" x14ac:dyDescent="0.35">
      <c r="C3" s="4" t="s">
        <v>47</v>
      </c>
    </row>
    <row r="4" spans="1:14" ht="15.75" thickBot="1" x14ac:dyDescent="0.3"/>
    <row r="5" spans="1:14" ht="16.5" thickTop="1" thickBot="1" x14ac:dyDescent="0.3">
      <c r="A5" s="1"/>
      <c r="B5" s="47" t="s">
        <v>65</v>
      </c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50"/>
    </row>
    <row r="6" spans="1:14" ht="16.5" thickTop="1" thickBot="1" x14ac:dyDescent="0.3">
      <c r="A6" s="1" t="s">
        <v>38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26</v>
      </c>
    </row>
    <row r="7" spans="1:14" ht="31.5" thickTop="1" thickBot="1" x14ac:dyDescent="0.3">
      <c r="A7" s="3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.5" thickTop="1" thickBot="1" x14ac:dyDescent="0.3">
      <c r="A8" s="2" t="s">
        <v>40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thickTop="1" thickBot="1" x14ac:dyDescent="0.3">
      <c r="A9" s="3" t="s">
        <v>48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thickTop="1" thickBot="1" x14ac:dyDescent="0.3">
      <c r="A10" s="3" t="s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Top="1" thickBot="1" x14ac:dyDescent="0.3">
      <c r="A11" s="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thickTop="1" x14ac:dyDescent="0.25"/>
  </sheetData>
  <mergeCells count="1">
    <mergeCell ref="B5:N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Atención Casa de la Mujer</vt:lpstr>
      <vt:lpstr>Patrocinio y Seguimiento (1)</vt:lpstr>
      <vt:lpstr>Patrocinio y Seguimiento (2)</vt:lpstr>
      <vt:lpstr>Procesos Psicológicos</vt:lpstr>
      <vt:lpstr>Refugio Temporal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juana</cp:lastModifiedBy>
  <cp:lastPrinted>2016-03-15T12:57:00Z</cp:lastPrinted>
  <dcterms:created xsi:type="dcterms:W3CDTF">2014-04-29T13:41:21Z</dcterms:created>
  <dcterms:modified xsi:type="dcterms:W3CDTF">2017-04-18T22:56:37Z</dcterms:modified>
</cp:coreProperties>
</file>